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20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Info" sheetId="1" state="visible" r:id="rId2"/>
    <sheet name="Sync v Non-Sync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<sst xmlns="http://schemas.openxmlformats.org/spreadsheetml/2006/main" count="63" uniqueCount="31">
  <si>
    <t xml:space="preserve">All tests ran for 12 months.</t>
  </si>
  <si>
    <t xml:space="preserve">All tests used the same network model.</t>
  </si>
  <si>
    <t xml:space="preserve">All tests have the same number of compliance checks: brakes, exhaust, vacuum pumps, ac filters….</t>
  </si>
  <si>
    <t xml:space="preserve">There are 10 base exploits, and an additional set of exploits that are services to the base exploits.</t>
  </si>
  <si>
    <t xml:space="preserve">All tests used the same corresponding exploit file. The only difference was if synchronous firing was used or not used.</t>
  </si>
  <si>
    <t xml:space="preserve">Services must be performed prior to advancing time.</t>
  </si>
  <si>
    <t xml:space="preserve">Odd cars (1, 3, 5…) have gasoline engines. Even cars (2, 4, 6…) have diesel engines.</t>
  </si>
  <si>
    <r>
      <rPr>
        <sz val="11"/>
        <color rgb="FF000000"/>
        <rFont val="Calibri"/>
        <family val="2"/>
        <charset val="1"/>
      </rPr>
      <t xml:space="preserve">Graph visualization was </t>
    </r>
    <r>
      <rPr>
        <b val="true"/>
        <sz val="11"/>
        <color rgb="FF000000"/>
        <rFont val="Arial"/>
        <family val="0"/>
        <charset val="1"/>
      </rPr>
      <t xml:space="preserve">not</t>
    </r>
    <r>
      <rPr>
        <sz val="11"/>
        <color rgb="FF000000"/>
        <rFont val="Calibri"/>
        <family val="2"/>
        <charset val="1"/>
      </rPr>
      <t xml:space="preserve"> timed, only the generation and database operation time was measured.</t>
    </r>
  </si>
  <si>
    <t xml:space="preserve">Non-Synchronous Firing</t>
  </si>
  <si>
    <t xml:space="preserve">Synchronous Firing</t>
  </si>
  <si>
    <t xml:space="preserve">Number of Services</t>
  </si>
  <si>
    <t xml:space="preserve">Number of States</t>
  </si>
  <si>
    <t xml:space="preserve">Number of Edges</t>
  </si>
  <si>
    <t xml:space="preserve">E/S Ratio</t>
  </si>
  <si>
    <t xml:space="preserve">Runtime (ms)</t>
  </si>
  <si>
    <t xml:space="preserve">Speedup</t>
  </si>
  <si>
    <t xml:space="preserve">COMPREHENSIVE SERVICES</t>
  </si>
  <si>
    <t xml:space="preserve">3 Services</t>
  </si>
  <si>
    <t xml:space="preserve">Permutation</t>
  </si>
  <si>
    <t xml:space="preserve">All Combined</t>
  </si>
  <si>
    <t xml:space="preserve">Any Two</t>
  </si>
  <si>
    <t xml:space="preserve">All Disjoint</t>
  </si>
  <si>
    <t xml:space="preserve">DMCA Takedown</t>
  </si>
  <si>
    <t xml:space="preserve">Employees Present</t>
  </si>
  <si>
    <t xml:space="preserve">A</t>
  </si>
  <si>
    <t xml:space="preserve">B</t>
  </si>
  <si>
    <t xml:space="preserve">C</t>
  </si>
  <si>
    <t xml:space="preserve">AB</t>
  </si>
  <si>
    <t xml:space="preserve">AC</t>
  </si>
  <si>
    <t xml:space="preserve">BC</t>
  </si>
  <si>
    <t xml:space="preserve">ABC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</si>
</sst>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00"/>
    <numFmt numFmtId="166" formatCode="0.00"/>
    <numFmt numFmtId="167" formatCode="0.0000"/>
  </numFmts>
  <fonts count="12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Arial"/>
      <family val="0"/>
      <charset val="1"/>
    </font>
    <font>
      <b val="true"/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b val="true"/>
      <sz val="11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sz val="14"/>
      <color rgb="FF595959"/>
      <name val="Calibri"/>
      <family val="2"/>
    </font>
    <font>
      <sz val="9"/>
      <color rgb="FF595959"/>
      <name val="Calibri"/>
      <family val="2"/>
    </font>
    <font>
      <sz val="10"/>
      <color rgb="FF59595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9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1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8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8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ED7D31"/>
      <rgbColor rgb="FF59595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Sync. vs. Non-Sync on Runtime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Info!$A$1:$A$1</c:f>
              <c:strCache>
                <c:ptCount val="1"/>
                <c:pt idx="0">
                  <c:v>All tests ran for 12 months.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'Sync v Non-Sync'!$F$38:$F$43</c:f>
              <c:numCache>
                <c:formatCode>General</c:formatCode>
                <c:ptCount val="6"/>
                <c:pt idx="0">
                  <c:v>87366.65</c:v>
                </c:pt>
                <c:pt idx="1">
                  <c:v>115929.97</c:v>
                </c:pt>
                <c:pt idx="2">
                  <c:v>184634.34</c:v>
                </c:pt>
                <c:pt idx="3">
                  <c:v>252959.511</c:v>
                </c:pt>
                <c:pt idx="4">
                  <c:v>588336.01</c:v>
                </c:pt>
                <c:pt idx="5">
                  <c:v>1581697.61</c:v>
                </c:pt>
              </c:numCache>
            </c:numRef>
          </c:val>
        </c:ser>
        <c:ser>
          <c:idx val="1"/>
          <c:order val="1"/>
          <c:tx>
            <c:strRef>
              <c:f>Info!$A$1:$A$1</c:f>
              <c:strCache>
                <c:ptCount val="1"/>
                <c:pt idx="0">
                  <c:v>All tests ran for 12 months.</c:v>
                </c:pt>
              </c:strCache>
            </c:strRef>
          </c:tx>
          <c:spPr>
            <a:solidFill>
              <a:srgbClr val="ed7d31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'Sync v Non-Sync'!$L$38:$L$43</c:f>
              <c:numCache>
                <c:formatCode>General</c:formatCode>
                <c:ptCount val="6"/>
                <c:pt idx="0">
                  <c:v>14872.86</c:v>
                </c:pt>
                <c:pt idx="1">
                  <c:v>29251.56</c:v>
                </c:pt>
                <c:pt idx="2">
                  <c:v>66799.18</c:v>
                </c:pt>
                <c:pt idx="3">
                  <c:v>102216.3</c:v>
                </c:pt>
                <c:pt idx="4">
                  <c:v>243612.05</c:v>
                </c:pt>
                <c:pt idx="5">
                  <c:v>581840.76</c:v>
                </c:pt>
              </c:numCache>
            </c:numRef>
          </c:val>
        </c:ser>
        <c:gapWidth val="219"/>
        <c:overlap val="0"/>
        <c:axId val="19894147"/>
        <c:axId val="87244925"/>
      </c:barChart>
      <c:catAx>
        <c:axId val="19894147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Number of Services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87244925"/>
        <c:crosses val="autoZero"/>
        <c:auto val="1"/>
        <c:lblAlgn val="ctr"/>
        <c:lblOffset val="100"/>
        <c:noMultiLvlLbl val="0"/>
      </c:catAx>
      <c:valAx>
        <c:axId val="87244925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Runtime(ms)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19894147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900" spc="-1" strike="noStrike">
              <a:solidFill>
                <a:srgbClr val="595959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Sync. Non-Sync on State Space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Info!$A$1:$A$1</c:f>
              <c:strCache>
                <c:ptCount val="1"/>
                <c:pt idx="0">
                  <c:v>All tests ran for 12 months.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'Sync v Non-Sync'!$C$38:$C$43</c:f>
              <c:numCache>
                <c:formatCode>General</c:formatCode>
                <c:ptCount val="6"/>
                <c:pt idx="0">
                  <c:v>37001</c:v>
                </c:pt>
                <c:pt idx="1">
                  <c:v>46361</c:v>
                </c:pt>
                <c:pt idx="2">
                  <c:v>72489</c:v>
                </c:pt>
                <c:pt idx="3">
                  <c:v>93525</c:v>
                </c:pt>
                <c:pt idx="4">
                  <c:v>209944</c:v>
                </c:pt>
                <c:pt idx="5">
                  <c:v>423940</c:v>
                </c:pt>
              </c:numCache>
            </c:numRef>
          </c:val>
        </c:ser>
        <c:ser>
          <c:idx val="1"/>
          <c:order val="1"/>
          <c:tx>
            <c:strRef>
              <c:f>Info!$A$1:$A$1</c:f>
              <c:strCache>
                <c:ptCount val="1"/>
                <c:pt idx="0">
                  <c:v>All tests ran for 12 months.</c:v>
                </c:pt>
              </c:strCache>
            </c:strRef>
          </c:tx>
          <c:spPr>
            <a:solidFill>
              <a:srgbClr val="ed7d31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'Sync v Non-Sync'!$I$38:$I$43</c:f>
              <c:numCache>
                <c:formatCode>General</c:formatCode>
                <c:ptCount val="6"/>
                <c:pt idx="0">
                  <c:v>6277</c:v>
                </c:pt>
                <c:pt idx="1">
                  <c:v>11653</c:v>
                </c:pt>
                <c:pt idx="2">
                  <c:v>25317</c:v>
                </c:pt>
                <c:pt idx="3">
                  <c:v>36949</c:v>
                </c:pt>
                <c:pt idx="4">
                  <c:v>83134</c:v>
                </c:pt>
                <c:pt idx="5">
                  <c:v>186679</c:v>
                </c:pt>
              </c:numCache>
            </c:numRef>
          </c:val>
        </c:ser>
        <c:gapWidth val="219"/>
        <c:overlap val="-27"/>
        <c:axId val="59863222"/>
        <c:axId val="55094744"/>
      </c:barChart>
      <c:catAx>
        <c:axId val="59863222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Number of Services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55094744"/>
        <c:crosses val="autoZero"/>
        <c:auto val="1"/>
        <c:lblAlgn val="ctr"/>
        <c:lblOffset val="100"/>
        <c:noMultiLvlLbl val="0"/>
      </c:catAx>
      <c:valAx>
        <c:axId val="55094744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Numberr of States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59863222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900" spc="-1" strike="noStrike">
              <a:solidFill>
                <a:srgbClr val="595959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Sync. vs. Non-Sync on  Runtime</a:t>
            </a:r>
          </a:p>
        </c:rich>
      </c:tx>
      <c:layout>
        <c:manualLayout>
          <c:xMode val="edge"/>
          <c:yMode val="edge"/>
          <c:x val="0.336756509124227"/>
          <c:y val="0.0175078483458102"/>
        </c:manualLayout>
      </c:layout>
      <c:overlay val="0"/>
      <c:spPr>
        <a:noFill/>
        <a:ln w="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1514087195541"/>
          <c:y val="0.156242453513644"/>
          <c:w val="0.759563258761548"/>
          <c:h val="0.725911615551799"/>
        </c:manualLayout>
      </c:layout>
      <c:scatterChart>
        <c:scatterStyle val="lineMarker"/>
        <c:varyColors val="0"/>
        <c:ser>
          <c:idx val="0"/>
          <c:order val="0"/>
          <c:tx>
            <c:strRef>
              <c:f>Info!$A$1:$A$1</c:f>
              <c:strCache>
                <c:ptCount val="1"/>
                <c:pt idx="0">
                  <c:v>All tests ran for 12 months.</c:v>
                </c:pt>
              </c:strCache>
            </c:strRef>
          </c:tx>
          <c:spPr>
            <a:solidFill>
              <a:srgbClr val="4472c4"/>
            </a:solidFill>
            <a:ln w="25560">
              <a:noFill/>
            </a:ln>
          </c:spPr>
          <c:marker>
            <c:symbol val="circle"/>
            <c:size val="5"/>
            <c:spPr>
              <a:solidFill>
                <a:srgbClr val="4472c4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trendline>
            <c:spPr>
              <a:ln cap="rnd" w="19080">
                <a:solidFill>
                  <a:srgbClr val="4472c4"/>
                </a:solidFill>
                <a:prstDash val="sysDot"/>
                <a:round/>
              </a:ln>
            </c:spPr>
            <c:trendlineType val="exp"/>
            <c:forward val="0"/>
            <c:backward val="0"/>
            <c:dispRSqr val="1"/>
            <c:dispEq val="1"/>
          </c:trendline>
          <c:yVal>
            <c:numRef>
              <c:f>'Sync v Non-Sync'!$F$38:$F$43</c:f>
              <c:numCache>
                <c:formatCode>General</c:formatCode>
                <c:ptCount val="6"/>
                <c:pt idx="0">
                  <c:v>87366.65</c:v>
                </c:pt>
                <c:pt idx="1">
                  <c:v>115929.97</c:v>
                </c:pt>
                <c:pt idx="2">
                  <c:v>184634.34</c:v>
                </c:pt>
                <c:pt idx="3">
                  <c:v>252959.511</c:v>
                </c:pt>
                <c:pt idx="4">
                  <c:v>588336.01</c:v>
                </c:pt>
                <c:pt idx="5">
                  <c:v>1581697.61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Info!$A$1:$A$1</c:f>
              <c:strCache>
                <c:ptCount val="1"/>
                <c:pt idx="0">
                  <c:v>All tests ran for 12 months.</c:v>
                </c:pt>
              </c:strCache>
            </c:strRef>
          </c:tx>
          <c:spPr>
            <a:solidFill>
              <a:srgbClr val="ed7d31"/>
            </a:solidFill>
            <a:ln w="25560">
              <a:noFill/>
            </a:ln>
          </c:spPr>
          <c:marker>
            <c:symbol val="circle"/>
            <c:size val="5"/>
            <c:spPr>
              <a:solidFill>
                <a:srgbClr val="ed7d31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trendline>
            <c:spPr>
              <a:ln cap="rnd" w="19080">
                <a:solidFill>
                  <a:srgbClr val="ed7d31"/>
                </a:solidFill>
                <a:prstDash val="sysDot"/>
                <a:round/>
              </a:ln>
            </c:spPr>
            <c:trendlineType val="exp"/>
            <c:forward val="0"/>
            <c:backward val="0"/>
            <c:dispRSqr val="1"/>
            <c:dispEq val="1"/>
          </c:trendline>
          <c:yVal>
            <c:numRef>
              <c:f>'Sync v Non-Sync'!$L$38:$L$43</c:f>
              <c:numCache>
                <c:formatCode>General</c:formatCode>
                <c:ptCount val="6"/>
                <c:pt idx="0">
                  <c:v>14872.86</c:v>
                </c:pt>
                <c:pt idx="1">
                  <c:v>29251.56</c:v>
                </c:pt>
                <c:pt idx="2">
                  <c:v>66799.18</c:v>
                </c:pt>
                <c:pt idx="3">
                  <c:v>102216.3</c:v>
                </c:pt>
                <c:pt idx="4">
                  <c:v>243612.05</c:v>
                </c:pt>
                <c:pt idx="5">
                  <c:v>581840.76</c:v>
                </c:pt>
              </c:numCache>
            </c:numRef>
          </c:yVal>
          <c:smooth val="0"/>
        </c:ser>
        <c:axId val="87472442"/>
        <c:axId val="8943809"/>
      </c:scatterChart>
      <c:valAx>
        <c:axId val="87472442"/>
        <c:scaling>
          <c:orientation val="minMax"/>
        </c:scaling>
        <c:delete val="0"/>
        <c:axPos val="b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Services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8943809"/>
        <c:crosses val="autoZero"/>
        <c:crossBetween val="midCat"/>
      </c:valAx>
      <c:valAx>
        <c:axId val="8943809"/>
        <c:scaling>
          <c:orientation val="minMax"/>
          <c:min val="0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Runtime(ms)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87472442"/>
        <c:crosses val="autoZero"/>
        <c:crossBetween val="midCat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Sync. vs. Non-Sync on  State Space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scatterChart>
        <c:scatterStyle val="lineMarker"/>
        <c:varyColors val="0"/>
        <c:ser>
          <c:idx val="0"/>
          <c:order val="0"/>
          <c:tx>
            <c:strRef>
              <c:f>Info!$A$1:$A$1</c:f>
              <c:strCache>
                <c:ptCount val="1"/>
                <c:pt idx="0">
                  <c:v>All tests ran for 12 months.</c:v>
                </c:pt>
              </c:strCache>
            </c:strRef>
          </c:tx>
          <c:spPr>
            <a:solidFill>
              <a:srgbClr val="4472c4"/>
            </a:solidFill>
            <a:ln w="25560">
              <a:noFill/>
            </a:ln>
          </c:spPr>
          <c:marker>
            <c:symbol val="circle"/>
            <c:size val="5"/>
            <c:spPr>
              <a:solidFill>
                <a:srgbClr val="4472c4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trendline>
            <c:spPr>
              <a:ln cap="rnd" w="19080">
                <a:solidFill>
                  <a:srgbClr val="4472c4"/>
                </a:solidFill>
                <a:prstDash val="sysDot"/>
                <a:round/>
              </a:ln>
            </c:spPr>
            <c:trendlineType val="exp"/>
            <c:forward val="0"/>
            <c:backward val="0"/>
            <c:dispRSqr val="1"/>
            <c:dispEq val="1"/>
          </c:trendline>
          <c:yVal>
            <c:numRef>
              <c:f>'Sync v Non-Sync'!$C$38:$C$43</c:f>
              <c:numCache>
                <c:formatCode>General</c:formatCode>
                <c:ptCount val="6"/>
                <c:pt idx="0">
                  <c:v>37001</c:v>
                </c:pt>
                <c:pt idx="1">
                  <c:v>46361</c:v>
                </c:pt>
                <c:pt idx="2">
                  <c:v>72489</c:v>
                </c:pt>
                <c:pt idx="3">
                  <c:v>93525</c:v>
                </c:pt>
                <c:pt idx="4">
                  <c:v>209944</c:v>
                </c:pt>
                <c:pt idx="5">
                  <c:v>423940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Info!$A$1:$A$1</c:f>
              <c:strCache>
                <c:ptCount val="1"/>
                <c:pt idx="0">
                  <c:v>All tests ran for 12 months.</c:v>
                </c:pt>
              </c:strCache>
            </c:strRef>
          </c:tx>
          <c:spPr>
            <a:solidFill>
              <a:srgbClr val="ed7d31"/>
            </a:solidFill>
            <a:ln w="25560">
              <a:noFill/>
            </a:ln>
          </c:spPr>
          <c:marker>
            <c:symbol val="circle"/>
            <c:size val="5"/>
            <c:spPr>
              <a:solidFill>
                <a:srgbClr val="ed7d31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trendline>
            <c:spPr>
              <a:ln cap="rnd" w="19080">
                <a:solidFill>
                  <a:srgbClr val="ed7d31"/>
                </a:solidFill>
                <a:prstDash val="sysDot"/>
                <a:round/>
              </a:ln>
            </c:spPr>
            <c:trendlineType val="exp"/>
            <c:forward val="0"/>
            <c:backward val="0"/>
            <c:dispRSqr val="1"/>
            <c:dispEq val="1"/>
          </c:trendline>
          <c:yVal>
            <c:numRef>
              <c:f>'Sync v Non-Sync'!$I$38:$I$43</c:f>
              <c:numCache>
                <c:formatCode>General</c:formatCode>
                <c:ptCount val="6"/>
                <c:pt idx="0">
                  <c:v>6277</c:v>
                </c:pt>
                <c:pt idx="1">
                  <c:v>11653</c:v>
                </c:pt>
                <c:pt idx="2">
                  <c:v>25317</c:v>
                </c:pt>
                <c:pt idx="3">
                  <c:v>36949</c:v>
                </c:pt>
                <c:pt idx="4">
                  <c:v>83134</c:v>
                </c:pt>
                <c:pt idx="5">
                  <c:v>186679</c:v>
                </c:pt>
              </c:numCache>
            </c:numRef>
          </c:yVal>
          <c:smooth val="0"/>
        </c:ser>
        <c:axId val="6848336"/>
        <c:axId val="21108498"/>
      </c:scatterChart>
      <c:valAx>
        <c:axId val="6848336"/>
        <c:scaling>
          <c:orientation val="minMax"/>
        </c:scaling>
        <c:delete val="0"/>
        <c:axPos val="b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Services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21108498"/>
        <c:crosses val="autoZero"/>
        <c:crossBetween val="midCat"/>
      </c:valAx>
      <c:valAx>
        <c:axId val="21108498"/>
        <c:scaling>
          <c:orientation val="minMax"/>
          <c:min val="0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Number of States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6848336"/>
        <c:crosses val="autoZero"/>
        <c:crossBetween val="midCat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900" spc="-1" strike="noStrike">
              <a:solidFill>
                <a:srgbClr val="595959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Sync. vs. Non-Sync on Speedup</a:t>
            </a:r>
          </a:p>
        </c:rich>
      </c:tx>
      <c:layout>
        <c:manualLayout>
          <c:xMode val="edge"/>
          <c:yMode val="edge"/>
          <c:x val="0.27531390856407"/>
          <c:y val="0.0262014006278677"/>
        </c:manualLayout>
      </c:layout>
      <c:overlay val="0"/>
      <c:spPr>
        <a:noFill/>
        <a:ln w="0">
          <a:noFill/>
        </a:ln>
      </c:spPr>
    </c:title>
    <c:autoTitleDeleted val="0"/>
    <c:plotArea>
      <c:scatterChart>
        <c:scatterStyle val="lineMarker"/>
        <c:varyColors val="0"/>
        <c:ser>
          <c:idx val="0"/>
          <c:order val="0"/>
          <c:tx>
            <c:strRef>
              <c:f>Info!$A$1:$A$1</c:f>
              <c:strCache>
                <c:ptCount val="1"/>
                <c:pt idx="0">
                  <c:v>All tests ran for 12 months.</c:v>
                </c:pt>
              </c:strCache>
            </c:strRef>
          </c:tx>
          <c:spPr>
            <a:solidFill>
              <a:srgbClr val="ed7d31"/>
            </a:solidFill>
            <a:ln w="25560">
              <a:noFill/>
            </a:ln>
          </c:spPr>
          <c:marker>
            <c:symbol val="circle"/>
            <c:size val="5"/>
            <c:spPr>
              <a:solidFill>
                <a:srgbClr val="ed7d31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trendline>
            <c:spPr>
              <a:ln cap="rnd" w="19080">
                <a:solidFill>
                  <a:srgbClr val="ed7d31"/>
                </a:solidFill>
                <a:prstDash val="sysDot"/>
                <a:round/>
              </a:ln>
            </c:spPr>
            <c:trendlineType val="poly"/>
            <c:order val="2"/>
            <c:forward val="0"/>
            <c:backward val="0"/>
            <c:dispRSqr val="1"/>
            <c:dispEq val="1"/>
          </c:trendline>
          <c:yVal>
            <c:numRef>
              <c:f>'Sync v Non-Sync'!$M$38:$M$43</c:f>
              <c:numCache>
                <c:formatCode>General</c:formatCode>
                <c:ptCount val="6"/>
                <c:pt idx="0">
                  <c:v>5.87423333508148</c:v>
                </c:pt>
                <c:pt idx="1">
                  <c:v>3.96320640676942</c:v>
                </c:pt>
                <c:pt idx="2">
                  <c:v>2.76402105534828</c:v>
                </c:pt>
                <c:pt idx="3">
                  <c:v>2.47474728590254</c:v>
                </c:pt>
                <c:pt idx="4">
                  <c:v>2.41505299101584</c:v>
                </c:pt>
                <c:pt idx="5">
                  <c:v>2.718437274831</c:v>
                </c:pt>
              </c:numCache>
            </c:numRef>
          </c:yVal>
          <c:smooth val="0"/>
        </c:ser>
        <c:axId val="38905272"/>
        <c:axId val="93618029"/>
      </c:scatterChart>
      <c:valAx>
        <c:axId val="38905272"/>
        <c:scaling>
          <c:orientation val="minMax"/>
        </c:scaling>
        <c:delete val="0"/>
        <c:axPos val="b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Services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93618029"/>
        <c:crosses val="autoZero"/>
        <c:crossBetween val="midCat"/>
      </c:valAx>
      <c:valAx>
        <c:axId val="93618029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Speedup 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0.00" sourceLinked="0"/>
        <c:majorTickMark val="none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38905272"/>
        <c:crosses val="autoZero"/>
        <c:crossBetween val="midCat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Sync. vs. Non-Sync on Runtime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Info!$A$1:$A$1</c:f>
              <c:strCache>
                <c:ptCount val="1"/>
                <c:pt idx="0">
                  <c:v>All tests ran for 12 months.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'Sync v Non-Sync'!$F$53:$F$55</c:f>
              <c:numCache>
                <c:formatCode>General</c:formatCode>
                <c:ptCount val="3"/>
                <c:pt idx="0">
                  <c:v>47126.42</c:v>
                </c:pt>
                <c:pt idx="1">
                  <c:v>125176.22</c:v>
                </c:pt>
                <c:pt idx="2">
                  <c:v>184634.34</c:v>
                </c:pt>
              </c:numCache>
            </c:numRef>
          </c:val>
        </c:ser>
        <c:ser>
          <c:idx val="1"/>
          <c:order val="1"/>
          <c:tx>
            <c:strRef>
              <c:f>Info!$A$1:$A$1</c:f>
              <c:strCache>
                <c:ptCount val="1"/>
                <c:pt idx="0">
                  <c:v>All tests ran for 12 months.</c:v>
                </c:pt>
              </c:strCache>
            </c:strRef>
          </c:tx>
          <c:spPr>
            <a:solidFill>
              <a:srgbClr val="ed7d31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'Sync v Non-Sync'!$L$53:$L$55</c:f>
              <c:numCache>
                <c:formatCode>General</c:formatCode>
                <c:ptCount val="3"/>
                <c:pt idx="0">
                  <c:v>9261.03</c:v>
                </c:pt>
                <c:pt idx="1">
                  <c:v>26042.85</c:v>
                </c:pt>
                <c:pt idx="2">
                  <c:v>66799.18</c:v>
                </c:pt>
              </c:numCache>
            </c:numRef>
          </c:val>
        </c:ser>
        <c:gapWidth val="219"/>
        <c:overlap val="0"/>
        <c:axId val="80113848"/>
        <c:axId val="44547755"/>
      </c:barChart>
      <c:catAx>
        <c:axId val="80113848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Number of Services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44547755"/>
        <c:crosses val="autoZero"/>
        <c:auto val="1"/>
        <c:lblAlgn val="ctr"/>
        <c:lblOffset val="100"/>
        <c:noMultiLvlLbl val="0"/>
      </c:catAx>
      <c:valAx>
        <c:axId val="44547755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Runtime(ms)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80113848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900" spc="-1" strike="noStrike">
              <a:solidFill>
                <a:srgbClr val="595959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Sync. Non-Sync on State Space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Info!$A$1:$A$1</c:f>
              <c:strCache>
                <c:ptCount val="1"/>
                <c:pt idx="0">
                  <c:v>All tests ran for 12 months.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'Sync v Non-Sync'!$C$53:$C$55</c:f>
              <c:numCache>
                <c:formatCode>General</c:formatCode>
                <c:ptCount val="3"/>
                <c:pt idx="0">
                  <c:v>19764</c:v>
                </c:pt>
                <c:pt idx="1">
                  <c:v>50052</c:v>
                </c:pt>
                <c:pt idx="2">
                  <c:v>72489</c:v>
                </c:pt>
              </c:numCache>
            </c:numRef>
          </c:val>
        </c:ser>
        <c:ser>
          <c:idx val="1"/>
          <c:order val="1"/>
          <c:tx>
            <c:strRef>
              <c:f>Info!$A$1:$A$1</c:f>
              <c:strCache>
                <c:ptCount val="1"/>
                <c:pt idx="0">
                  <c:v>All tests ran for 12 months.</c:v>
                </c:pt>
              </c:strCache>
            </c:strRef>
          </c:tx>
          <c:spPr>
            <a:solidFill>
              <a:srgbClr val="ed7d31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'Sync v Non-Sync'!$I$53:$I$55</c:f>
              <c:numCache>
                <c:formatCode>General</c:formatCode>
                <c:ptCount val="3"/>
                <c:pt idx="0">
                  <c:v>3774</c:v>
                </c:pt>
                <c:pt idx="1">
                  <c:v>10398</c:v>
                </c:pt>
                <c:pt idx="2">
                  <c:v>25317</c:v>
                </c:pt>
              </c:numCache>
            </c:numRef>
          </c:val>
        </c:ser>
        <c:gapWidth val="219"/>
        <c:overlap val="-27"/>
        <c:axId val="91391386"/>
        <c:axId val="15360250"/>
      </c:barChart>
      <c:catAx>
        <c:axId val="91391386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Number of Services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15360250"/>
        <c:crosses val="autoZero"/>
        <c:auto val="1"/>
        <c:lblAlgn val="ctr"/>
        <c:lblOffset val="100"/>
        <c:noMultiLvlLbl val="0"/>
      </c:catAx>
      <c:valAx>
        <c:axId val="15360250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Numberr of States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91391386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900" spc="-1" strike="noStrike">
              <a:solidFill>
                <a:srgbClr val="595959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Sync. vs. Non-Sync on  Runtime</a:t>
            </a:r>
          </a:p>
        </c:rich>
      </c:tx>
      <c:layout>
        <c:manualLayout>
          <c:xMode val="edge"/>
          <c:yMode val="edge"/>
          <c:x val="0.336756509124227"/>
          <c:y val="0.0175099625649076"/>
        </c:manualLayout>
      </c:layout>
      <c:overlay val="0"/>
      <c:spPr>
        <a:noFill/>
        <a:ln w="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1514087195541"/>
          <c:y val="0.156261321096486"/>
          <c:w val="0.759563258761548"/>
          <c:h val="0.725878517087308"/>
        </c:manualLayout>
      </c:layout>
      <c:scatterChart>
        <c:scatterStyle val="lineMarker"/>
        <c:varyColors val="0"/>
        <c:ser>
          <c:idx val="0"/>
          <c:order val="0"/>
          <c:tx>
            <c:strRef>
              <c:f>Info!$A$1:$A$1</c:f>
              <c:strCache>
                <c:ptCount val="1"/>
                <c:pt idx="0">
                  <c:v>All tests ran for 12 months.</c:v>
                </c:pt>
              </c:strCache>
            </c:strRef>
          </c:tx>
          <c:spPr>
            <a:solidFill>
              <a:srgbClr val="4472c4"/>
            </a:solidFill>
            <a:ln w="25560">
              <a:noFill/>
            </a:ln>
          </c:spPr>
          <c:marker>
            <c:symbol val="circle"/>
            <c:size val="5"/>
            <c:spPr>
              <a:solidFill>
                <a:srgbClr val="4472c4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trendline>
            <c:spPr>
              <a:ln cap="rnd" w="19080">
                <a:solidFill>
                  <a:srgbClr val="4472c4"/>
                </a:solidFill>
                <a:prstDash val="sysDot"/>
                <a:round/>
              </a:ln>
            </c:spPr>
            <c:trendlineType val="linear"/>
            <c:forward val="0"/>
            <c:backward val="0"/>
            <c:dispRSqr val="1"/>
            <c:dispEq val="1"/>
          </c:trendline>
          <c:yVal>
            <c:numRef>
              <c:f>'Sync v Non-Sync'!$F$53:$F$55</c:f>
              <c:numCache>
                <c:formatCode>General</c:formatCode>
                <c:ptCount val="3"/>
                <c:pt idx="0">
                  <c:v>47126.42</c:v>
                </c:pt>
                <c:pt idx="1">
                  <c:v>125176.22</c:v>
                </c:pt>
                <c:pt idx="2">
                  <c:v>184634.34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Info!$A$1:$A$1</c:f>
              <c:strCache>
                <c:ptCount val="1"/>
                <c:pt idx="0">
                  <c:v>All tests ran for 12 months.</c:v>
                </c:pt>
              </c:strCache>
            </c:strRef>
          </c:tx>
          <c:spPr>
            <a:solidFill>
              <a:srgbClr val="ed7d31"/>
            </a:solidFill>
            <a:ln w="25560">
              <a:noFill/>
            </a:ln>
          </c:spPr>
          <c:marker>
            <c:symbol val="circle"/>
            <c:size val="5"/>
            <c:spPr>
              <a:solidFill>
                <a:srgbClr val="ed7d31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trendline>
            <c:spPr>
              <a:ln cap="rnd" w="19080">
                <a:solidFill>
                  <a:srgbClr val="ed7d31"/>
                </a:solidFill>
                <a:prstDash val="sysDot"/>
                <a:round/>
              </a:ln>
            </c:spPr>
            <c:trendlineType val="exp"/>
            <c:forward val="0"/>
            <c:backward val="0"/>
            <c:dispRSqr val="1"/>
            <c:dispEq val="1"/>
          </c:trendline>
          <c:yVal>
            <c:numRef>
              <c:f>'Sync v Non-Sync'!$L$53:$L$55</c:f>
              <c:numCache>
                <c:formatCode>General</c:formatCode>
                <c:ptCount val="3"/>
                <c:pt idx="0">
                  <c:v>9261.03</c:v>
                </c:pt>
                <c:pt idx="1">
                  <c:v>26042.85</c:v>
                </c:pt>
                <c:pt idx="2">
                  <c:v>66799.18</c:v>
                </c:pt>
              </c:numCache>
            </c:numRef>
          </c:yVal>
          <c:smooth val="0"/>
        </c:ser>
        <c:axId val="27222957"/>
        <c:axId val="22738830"/>
      </c:scatterChart>
      <c:valAx>
        <c:axId val="27222957"/>
        <c:scaling>
          <c:orientation val="minMax"/>
        </c:scaling>
        <c:delete val="0"/>
        <c:axPos val="b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Services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22738830"/>
        <c:crosses val="autoZero"/>
        <c:crossBetween val="midCat"/>
      </c:valAx>
      <c:valAx>
        <c:axId val="22738830"/>
        <c:scaling>
          <c:orientation val="minMax"/>
          <c:min val="0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Runtime(ms)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27222957"/>
        <c:crosses val="autoZero"/>
        <c:crossBetween val="midCat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900" spc="-1" strike="noStrike">
              <a:solidFill>
                <a:srgbClr val="595959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Sync. vs. Non-Sync on  State Space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scatterChart>
        <c:scatterStyle val="lineMarker"/>
        <c:varyColors val="0"/>
        <c:ser>
          <c:idx val="0"/>
          <c:order val="0"/>
          <c:tx>
            <c:strRef>
              <c:f>Info!$A$1:$A$1</c:f>
              <c:strCache>
                <c:ptCount val="1"/>
                <c:pt idx="0">
                  <c:v>All tests ran for 12 months.</c:v>
                </c:pt>
              </c:strCache>
            </c:strRef>
          </c:tx>
          <c:spPr>
            <a:solidFill>
              <a:srgbClr val="4472c4"/>
            </a:solidFill>
            <a:ln w="25560">
              <a:noFill/>
            </a:ln>
          </c:spPr>
          <c:marker>
            <c:symbol val="circle"/>
            <c:size val="5"/>
            <c:spPr>
              <a:solidFill>
                <a:srgbClr val="4472c4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trendline>
            <c:spPr>
              <a:ln cap="rnd" w="19080">
                <a:solidFill>
                  <a:srgbClr val="4472c4"/>
                </a:solidFill>
                <a:prstDash val="sysDot"/>
                <a:round/>
              </a:ln>
            </c:spPr>
            <c:trendlineType val="linear"/>
            <c:forward val="0"/>
            <c:backward val="0"/>
            <c:dispRSqr val="1"/>
            <c:dispEq val="1"/>
          </c:trendline>
          <c:yVal>
            <c:numRef>
              <c:f>'Sync v Non-Sync'!$C$53:$C$55</c:f>
              <c:numCache>
                <c:formatCode>General</c:formatCode>
                <c:ptCount val="3"/>
                <c:pt idx="0">
                  <c:v>19764</c:v>
                </c:pt>
                <c:pt idx="1">
                  <c:v>50052</c:v>
                </c:pt>
                <c:pt idx="2">
                  <c:v>72489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Info!$A$1:$A$1</c:f>
              <c:strCache>
                <c:ptCount val="1"/>
                <c:pt idx="0">
                  <c:v>All tests ran for 12 months.</c:v>
                </c:pt>
              </c:strCache>
            </c:strRef>
          </c:tx>
          <c:spPr>
            <a:solidFill>
              <a:srgbClr val="ed7d31"/>
            </a:solidFill>
            <a:ln w="25560">
              <a:noFill/>
            </a:ln>
          </c:spPr>
          <c:marker>
            <c:symbol val="circle"/>
            <c:size val="5"/>
            <c:spPr>
              <a:solidFill>
                <a:srgbClr val="ed7d31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trendline>
            <c:spPr>
              <a:ln cap="rnd" w="19080">
                <a:solidFill>
                  <a:srgbClr val="ed7d31"/>
                </a:solidFill>
                <a:prstDash val="sysDot"/>
                <a:round/>
              </a:ln>
            </c:spPr>
            <c:trendlineType val="exp"/>
            <c:forward val="0"/>
            <c:backward val="0"/>
            <c:dispRSqr val="1"/>
            <c:dispEq val="1"/>
          </c:trendline>
          <c:yVal>
            <c:numRef>
              <c:f>'Sync v Non-Sync'!$I$53:$I$55</c:f>
              <c:numCache>
                <c:formatCode>General</c:formatCode>
                <c:ptCount val="3"/>
                <c:pt idx="0">
                  <c:v>3774</c:v>
                </c:pt>
                <c:pt idx="1">
                  <c:v>10398</c:v>
                </c:pt>
                <c:pt idx="2">
                  <c:v>25317</c:v>
                </c:pt>
              </c:numCache>
            </c:numRef>
          </c:yVal>
          <c:smooth val="0"/>
        </c:ser>
        <c:axId val="31151722"/>
        <c:axId val="96287206"/>
      </c:scatterChart>
      <c:valAx>
        <c:axId val="31151722"/>
        <c:scaling>
          <c:orientation val="minMax"/>
        </c:scaling>
        <c:delete val="0"/>
        <c:axPos val="b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Services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96287206"/>
        <c:crosses val="autoZero"/>
        <c:crossBetween val="midCat"/>
      </c:valAx>
      <c:valAx>
        <c:axId val="96287206"/>
        <c:scaling>
          <c:orientation val="minMax"/>
          <c:min val="0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Number of States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31151722"/>
        <c:crosses val="autoZero"/>
        <c:crossBetween val="midCat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900" spc="-1" strike="noStrike">
              <a:solidFill>
                <a:srgbClr val="595959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Sync. vs. Non-Sync on Speedup</a:t>
            </a:r>
          </a:p>
        </c:rich>
      </c:tx>
      <c:layout>
        <c:manualLayout>
          <c:xMode val="edge"/>
          <c:yMode val="edge"/>
          <c:x val="0.27531390856407"/>
          <c:y val="0.0262045646661031"/>
        </c:manualLayout>
      </c:layout>
      <c:overlay val="0"/>
      <c:spPr>
        <a:noFill/>
        <a:ln w="0">
          <a:noFill/>
        </a:ln>
      </c:spPr>
    </c:title>
    <c:autoTitleDeleted val="0"/>
    <c:plotArea>
      <c:scatterChart>
        <c:scatterStyle val="lineMarker"/>
        <c:varyColors val="0"/>
        <c:ser>
          <c:idx val="0"/>
          <c:order val="0"/>
          <c:tx>
            <c:strRef>
              <c:f>Info!$A$1:$A$1</c:f>
              <c:strCache>
                <c:ptCount val="1"/>
                <c:pt idx="0">
                  <c:v>All tests ran for 12 months.</c:v>
                </c:pt>
              </c:strCache>
            </c:strRef>
          </c:tx>
          <c:spPr>
            <a:solidFill>
              <a:srgbClr val="ed7d31"/>
            </a:solidFill>
            <a:ln w="25560">
              <a:noFill/>
            </a:ln>
          </c:spPr>
          <c:marker>
            <c:symbol val="circle"/>
            <c:size val="5"/>
            <c:spPr>
              <a:solidFill>
                <a:srgbClr val="ed7d31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trendline>
            <c:spPr>
              <a:ln cap="rnd" w="19080">
                <a:solidFill>
                  <a:srgbClr val="ed7d31"/>
                </a:solidFill>
                <a:prstDash val="sysDot"/>
                <a:round/>
              </a:ln>
            </c:spPr>
            <c:trendlineType val="linear"/>
            <c:forward val="0"/>
            <c:backward val="0"/>
            <c:dispRSqr val="1"/>
            <c:dispEq val="1"/>
          </c:trendline>
          <c:yVal>
            <c:numRef>
              <c:f>'Sync v Non-Sync'!$M$53:$M$55</c:f>
              <c:numCache>
                <c:formatCode>General</c:formatCode>
                <c:ptCount val="3"/>
                <c:pt idx="0">
                  <c:v>5.0886802007984</c:v>
                </c:pt>
                <c:pt idx="1">
                  <c:v>4.80654843843896</c:v>
                </c:pt>
                <c:pt idx="2">
                  <c:v>2.76402105534828</c:v>
                </c:pt>
              </c:numCache>
            </c:numRef>
          </c:yVal>
          <c:smooth val="0"/>
        </c:ser>
        <c:axId val="74863839"/>
        <c:axId val="14686525"/>
      </c:scatterChart>
      <c:valAx>
        <c:axId val="74863839"/>
        <c:scaling>
          <c:orientation val="minMax"/>
        </c:scaling>
        <c:delete val="0"/>
        <c:axPos val="b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Services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14686525"/>
        <c:crosses val="autoZero"/>
        <c:crossBetween val="midCat"/>
      </c:valAx>
      <c:valAx>
        <c:axId val="14686525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Speedup 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0.00" sourceLinked="0"/>
        <c:majorTickMark val="none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74863839"/>
        <c:crosses val="autoZero"/>
        <c:crossBetween val="midCat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1.xml"/><Relationship Id="rId2" Type="http://schemas.openxmlformats.org/officeDocument/2006/relationships/chart" Target="../charts/chart12.xml"/><Relationship Id="rId3" Type="http://schemas.openxmlformats.org/officeDocument/2006/relationships/chart" Target="../charts/chart13.xml"/><Relationship Id="rId4" Type="http://schemas.openxmlformats.org/officeDocument/2006/relationships/chart" Target="../charts/chart14.xml"/><Relationship Id="rId5" Type="http://schemas.openxmlformats.org/officeDocument/2006/relationships/chart" Target="../charts/chart15.xml"/><Relationship Id="rId6" Type="http://schemas.openxmlformats.org/officeDocument/2006/relationships/chart" Target="../charts/chart16.xml"/><Relationship Id="rId7" Type="http://schemas.openxmlformats.org/officeDocument/2006/relationships/chart" Target="../charts/chart17.xml"/><Relationship Id="rId8" Type="http://schemas.openxmlformats.org/officeDocument/2006/relationships/chart" Target="../charts/chart18.xml"/><Relationship Id="rId9" Type="http://schemas.openxmlformats.org/officeDocument/2006/relationships/chart" Target="../charts/chart19.xml"/><Relationship Id="rId10" Type="http://schemas.openxmlformats.org/officeDocument/2006/relationships/chart" Target="../charts/chart20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9</xdr:col>
      <xdr:colOff>18720</xdr:colOff>
      <xdr:row>15</xdr:row>
      <xdr:rowOff>151920</xdr:rowOff>
    </xdr:to>
    <xdr:graphicFrame>
      <xdr:nvGraphicFramePr>
        <xdr:cNvPr id="0" name="Chart 2"/>
        <xdr:cNvGraphicFramePr/>
      </xdr:nvGraphicFramePr>
      <xdr:xfrm>
        <a:off x="0" y="0"/>
        <a:ext cx="10178640" cy="3009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17</xdr:row>
      <xdr:rowOff>150120</xdr:rowOff>
    </xdr:from>
    <xdr:to>
      <xdr:col>8</xdr:col>
      <xdr:colOff>1091880</xdr:colOff>
      <xdr:row>33</xdr:row>
      <xdr:rowOff>12600</xdr:rowOff>
    </xdr:to>
    <xdr:graphicFrame>
      <xdr:nvGraphicFramePr>
        <xdr:cNvPr id="1" name="Chart 3"/>
        <xdr:cNvGraphicFramePr/>
      </xdr:nvGraphicFramePr>
      <xdr:xfrm>
        <a:off x="0" y="3388680"/>
        <a:ext cx="10159560" cy="2910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9</xdr:col>
      <xdr:colOff>483120</xdr:colOff>
      <xdr:row>0</xdr:row>
      <xdr:rowOff>15480</xdr:rowOff>
    </xdr:from>
    <xdr:to>
      <xdr:col>18</xdr:col>
      <xdr:colOff>82800</xdr:colOff>
      <xdr:row>15</xdr:row>
      <xdr:rowOff>138960</xdr:rowOff>
    </xdr:to>
    <xdr:graphicFrame>
      <xdr:nvGraphicFramePr>
        <xdr:cNvPr id="2" name="Chart 1"/>
        <xdr:cNvGraphicFramePr/>
      </xdr:nvGraphicFramePr>
      <xdr:xfrm>
        <a:off x="10643040" y="15480"/>
        <a:ext cx="9429480" cy="29811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9</xdr:col>
      <xdr:colOff>844560</xdr:colOff>
      <xdr:row>17</xdr:row>
      <xdr:rowOff>141840</xdr:rowOff>
    </xdr:from>
    <xdr:to>
      <xdr:col>18</xdr:col>
      <xdr:colOff>200880</xdr:colOff>
      <xdr:row>33</xdr:row>
      <xdr:rowOff>80640</xdr:rowOff>
    </xdr:to>
    <xdr:graphicFrame>
      <xdr:nvGraphicFramePr>
        <xdr:cNvPr id="3" name="Chart 5"/>
        <xdr:cNvGraphicFramePr/>
      </xdr:nvGraphicFramePr>
      <xdr:xfrm>
        <a:off x="11004480" y="3380400"/>
        <a:ext cx="9186120" cy="29869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173160</xdr:colOff>
      <xdr:row>0</xdr:row>
      <xdr:rowOff>57240</xdr:rowOff>
    </xdr:from>
    <xdr:to>
      <xdr:col>27</xdr:col>
      <xdr:colOff>380520</xdr:colOff>
      <xdr:row>15</xdr:row>
      <xdr:rowOff>180720</xdr:rowOff>
    </xdr:to>
    <xdr:graphicFrame>
      <xdr:nvGraphicFramePr>
        <xdr:cNvPr id="4" name="Chart 6"/>
        <xdr:cNvGraphicFramePr/>
      </xdr:nvGraphicFramePr>
      <xdr:xfrm>
        <a:off x="21255120" y="57240"/>
        <a:ext cx="8944920" cy="29811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0</xdr:col>
      <xdr:colOff>0</xdr:colOff>
      <xdr:row>64</xdr:row>
      <xdr:rowOff>0</xdr:rowOff>
    </xdr:from>
    <xdr:to>
      <xdr:col>9</xdr:col>
      <xdr:colOff>18720</xdr:colOff>
      <xdr:row>79</xdr:row>
      <xdr:rowOff>151920</xdr:rowOff>
    </xdr:to>
    <xdr:graphicFrame>
      <xdr:nvGraphicFramePr>
        <xdr:cNvPr id="5" name="Chart 4"/>
        <xdr:cNvGraphicFramePr/>
      </xdr:nvGraphicFramePr>
      <xdr:xfrm>
        <a:off x="0" y="12735000"/>
        <a:ext cx="10178640" cy="30092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0</xdr:col>
      <xdr:colOff>0</xdr:colOff>
      <xdr:row>81</xdr:row>
      <xdr:rowOff>150120</xdr:rowOff>
    </xdr:from>
    <xdr:to>
      <xdr:col>8</xdr:col>
      <xdr:colOff>1091880</xdr:colOff>
      <xdr:row>97</xdr:row>
      <xdr:rowOff>12600</xdr:rowOff>
    </xdr:to>
    <xdr:graphicFrame>
      <xdr:nvGraphicFramePr>
        <xdr:cNvPr id="6" name="Chart 7"/>
        <xdr:cNvGraphicFramePr/>
      </xdr:nvGraphicFramePr>
      <xdr:xfrm>
        <a:off x="0" y="16123680"/>
        <a:ext cx="10159560" cy="29102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9</xdr:col>
      <xdr:colOff>483120</xdr:colOff>
      <xdr:row>64</xdr:row>
      <xdr:rowOff>15480</xdr:rowOff>
    </xdr:from>
    <xdr:to>
      <xdr:col>18</xdr:col>
      <xdr:colOff>82800</xdr:colOff>
      <xdr:row>79</xdr:row>
      <xdr:rowOff>138960</xdr:rowOff>
    </xdr:to>
    <xdr:graphicFrame>
      <xdr:nvGraphicFramePr>
        <xdr:cNvPr id="7" name="Chart 8"/>
        <xdr:cNvGraphicFramePr/>
      </xdr:nvGraphicFramePr>
      <xdr:xfrm>
        <a:off x="10643040" y="12750480"/>
        <a:ext cx="9429480" cy="29808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oneCell">
    <xdr:from>
      <xdr:col>10</xdr:col>
      <xdr:colOff>6480</xdr:colOff>
      <xdr:row>81</xdr:row>
      <xdr:rowOff>141840</xdr:rowOff>
    </xdr:from>
    <xdr:to>
      <xdr:col>18</xdr:col>
      <xdr:colOff>201240</xdr:colOff>
      <xdr:row>97</xdr:row>
      <xdr:rowOff>80640</xdr:rowOff>
    </xdr:to>
    <xdr:graphicFrame>
      <xdr:nvGraphicFramePr>
        <xdr:cNvPr id="8" name="Chart 9"/>
        <xdr:cNvGraphicFramePr/>
      </xdr:nvGraphicFramePr>
      <xdr:xfrm>
        <a:off x="11258640" y="16115400"/>
        <a:ext cx="8932320" cy="29865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19</xdr:col>
      <xdr:colOff>173160</xdr:colOff>
      <xdr:row>64</xdr:row>
      <xdr:rowOff>57240</xdr:rowOff>
    </xdr:from>
    <xdr:to>
      <xdr:col>27</xdr:col>
      <xdr:colOff>380520</xdr:colOff>
      <xdr:row>79</xdr:row>
      <xdr:rowOff>180720</xdr:rowOff>
    </xdr:to>
    <xdr:graphicFrame>
      <xdr:nvGraphicFramePr>
        <xdr:cNvPr id="9" name="Chart 10"/>
        <xdr:cNvGraphicFramePr/>
      </xdr:nvGraphicFramePr>
      <xdr:xfrm>
        <a:off x="21255120" y="12792240"/>
        <a:ext cx="8944920" cy="29808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8"/>
  <sheetViews>
    <sheetView showFormulas="false" showGridLines="true" showRowColHeaders="true" showZeros="true" rightToLeft="false" tabSelected="false" showOutlineSymbols="true" defaultGridColor="true" view="normal" topLeftCell="A1" colorId="64" zoomScale="65" zoomScaleNormal="65" zoomScalePageLayoutView="100" workbookViewId="0">
      <selection pane="topLeft" activeCell="A15" activeCellId="0" sqref="A15"/>
    </sheetView>
  </sheetViews>
  <sheetFormatPr defaultColWidth="8.5390625" defaultRowHeight="15" zeroHeight="false" outlineLevelRow="0" outlineLevelCol="0"/>
  <cols>
    <col collapsed="false" customWidth="true" hidden="false" outlineLevel="0" max="1" min="1" style="0" width="93.7"/>
  </cols>
  <sheetData>
    <row r="1" customFormat="false" ht="15" hidden="false" customHeight="false" outlineLevel="0" collapsed="false">
      <c r="A1" s="0" t="s">
        <v>0</v>
      </c>
    </row>
    <row r="2" customFormat="false" ht="15" hidden="false" customHeight="false" outlineLevel="0" collapsed="false">
      <c r="A2" s="0" t="s">
        <v>1</v>
      </c>
    </row>
    <row r="3" customFormat="false" ht="15" hidden="false" customHeight="false" outlineLevel="0" collapsed="false">
      <c r="A3" s="0" t="s">
        <v>2</v>
      </c>
    </row>
    <row r="4" customFormat="false" ht="15" hidden="false" customHeight="false" outlineLevel="0" collapsed="false">
      <c r="A4" s="0" t="s">
        <v>3</v>
      </c>
    </row>
    <row r="5" customFormat="false" ht="15" hidden="false" customHeight="false" outlineLevel="0" collapsed="false">
      <c r="A5" s="0" t="s">
        <v>4</v>
      </c>
    </row>
    <row r="6" customFormat="false" ht="15" hidden="false" customHeight="false" outlineLevel="0" collapsed="false">
      <c r="A6" s="0" t="s">
        <v>5</v>
      </c>
    </row>
    <row r="7" customFormat="false" ht="15" hidden="false" customHeight="false" outlineLevel="0" collapsed="false">
      <c r="A7" s="0" t="s">
        <v>6</v>
      </c>
    </row>
    <row r="8" customFormat="false" ht="15" hidden="false" customHeight="false" outlineLevel="0" collapsed="false">
      <c r="A8" s="0" t="s">
        <v>7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35:Y110"/>
  <sheetViews>
    <sheetView showFormulas="false" showGridLines="true" showRowColHeaders="true" showZeros="true" rightToLeft="false" tabSelected="true" showOutlineSymbols="true" defaultGridColor="true" view="normal" topLeftCell="A76" colorId="64" zoomScale="65" zoomScaleNormal="65" zoomScalePageLayoutView="100" workbookViewId="0">
      <selection pane="topLeft" activeCell="P55" activeCellId="0" sqref="P55"/>
    </sheetView>
  </sheetViews>
  <sheetFormatPr defaultColWidth="12.2890625" defaultRowHeight="15" zeroHeight="false" outlineLevelRow="0" outlineLevelCol="0"/>
  <cols>
    <col collapsed="false" customWidth="true" hidden="false" outlineLevel="0" max="2" min="2" style="0" width="14.14"/>
    <col collapsed="false" customWidth="true" hidden="false" outlineLevel="0" max="8" min="8" style="0" width="14.14"/>
  </cols>
  <sheetData>
    <row r="35" customFormat="false" ht="15.75" hidden="false" customHeight="false" outlineLevel="0" collapsed="false">
      <c r="B35" s="1"/>
      <c r="F35" s="1"/>
    </row>
    <row r="36" customFormat="false" ht="15.75" hidden="false" customHeight="false" outlineLevel="0" collapsed="false">
      <c r="B36" s="2" t="s">
        <v>8</v>
      </c>
      <c r="C36" s="2"/>
      <c r="D36" s="2"/>
      <c r="E36" s="2"/>
      <c r="F36" s="2"/>
      <c r="H36" s="2" t="s">
        <v>9</v>
      </c>
      <c r="I36" s="2"/>
      <c r="J36" s="2"/>
      <c r="K36" s="2"/>
      <c r="L36" s="2"/>
      <c r="M36" s="2"/>
    </row>
    <row r="37" customFormat="false" ht="30.75" hidden="false" customHeight="false" outlineLevel="0" collapsed="false">
      <c r="B37" s="3" t="s">
        <v>10</v>
      </c>
      <c r="C37" s="3" t="s">
        <v>11</v>
      </c>
      <c r="D37" s="3" t="s">
        <v>12</v>
      </c>
      <c r="E37" s="3" t="s">
        <v>13</v>
      </c>
      <c r="F37" s="3" t="s">
        <v>14</v>
      </c>
      <c r="H37" s="4" t="s">
        <v>10</v>
      </c>
      <c r="I37" s="4" t="s">
        <v>11</v>
      </c>
      <c r="J37" s="4" t="s">
        <v>12</v>
      </c>
      <c r="K37" s="4" t="s">
        <v>13</v>
      </c>
      <c r="L37" s="4" t="s">
        <v>14</v>
      </c>
      <c r="M37" s="4" t="s">
        <v>15</v>
      </c>
      <c r="N37" s="5"/>
    </row>
    <row r="38" customFormat="false" ht="15.75" hidden="false" customHeight="false" outlineLevel="0" collapsed="false">
      <c r="B38" s="6" t="n">
        <v>1</v>
      </c>
      <c r="C38" s="7" t="n">
        <v>37001</v>
      </c>
      <c r="D38" s="7" t="n">
        <v>202920</v>
      </c>
      <c r="E38" s="8" t="n">
        <f aca="false">D38/C38</f>
        <v>5.48417610334856</v>
      </c>
      <c r="F38" s="9" t="n">
        <v>87366.65</v>
      </c>
      <c r="H38" s="10" t="n">
        <v>1</v>
      </c>
      <c r="I38" s="11" t="n">
        <v>6277</v>
      </c>
      <c r="J38" s="11" t="n">
        <v>34569</v>
      </c>
      <c r="K38" s="12" t="n">
        <f aca="false">J38/I38</f>
        <v>5.50724868567787</v>
      </c>
      <c r="L38" s="11" t="n">
        <v>14872.86</v>
      </c>
      <c r="M38" s="13" t="n">
        <f aca="false">F38/L38</f>
        <v>5.87423333508148</v>
      </c>
      <c r="N38" s="14"/>
    </row>
    <row r="39" customFormat="false" ht="15.75" hidden="false" customHeight="false" outlineLevel="0" collapsed="false">
      <c r="B39" s="15" t="n">
        <v>2</v>
      </c>
      <c r="C39" s="16" t="n">
        <v>46361</v>
      </c>
      <c r="D39" s="7" t="n">
        <v>259400</v>
      </c>
      <c r="E39" s="8" t="n">
        <f aca="false">D39/C39</f>
        <v>5.59522012035979</v>
      </c>
      <c r="F39" s="17" t="n">
        <v>115929.97</v>
      </c>
      <c r="H39" s="15" t="n">
        <v>2</v>
      </c>
      <c r="I39" s="16" t="n">
        <v>11653</v>
      </c>
      <c r="J39" s="16" t="n">
        <v>69385</v>
      </c>
      <c r="K39" s="18" t="n">
        <f aca="false">J39/I39</f>
        <v>5.95426070539775</v>
      </c>
      <c r="L39" s="16" t="n">
        <v>29251.56</v>
      </c>
      <c r="M39" s="19" t="n">
        <f aca="false">F39/L39</f>
        <v>3.96320640676942</v>
      </c>
      <c r="N39" s="14"/>
    </row>
    <row r="40" customFormat="false" ht="15.75" hidden="false" customHeight="false" outlineLevel="0" collapsed="false">
      <c r="B40" s="15" t="n">
        <v>3</v>
      </c>
      <c r="C40" s="16" t="n">
        <v>72489</v>
      </c>
      <c r="D40" s="7" t="n">
        <v>405236</v>
      </c>
      <c r="E40" s="8" t="n">
        <f aca="false">D40/C40</f>
        <v>5.59031025396957</v>
      </c>
      <c r="F40" s="17" t="n">
        <v>184634.34</v>
      </c>
      <c r="H40" s="15" t="n">
        <v>3</v>
      </c>
      <c r="I40" s="16" t="n">
        <v>25317</v>
      </c>
      <c r="J40" s="16" t="n">
        <v>160041</v>
      </c>
      <c r="K40" s="8" t="n">
        <f aca="false">J40/I40</f>
        <v>6.32148358810286</v>
      </c>
      <c r="L40" s="16" t="n">
        <v>66799.18</v>
      </c>
      <c r="M40" s="19" t="n">
        <f aca="false">F40/L40</f>
        <v>2.76402105534828</v>
      </c>
      <c r="N40" s="14"/>
    </row>
    <row r="41" customFormat="false" ht="15.75" hidden="false" customHeight="false" outlineLevel="0" collapsed="false">
      <c r="B41" s="15" t="n">
        <v>4</v>
      </c>
      <c r="C41" s="16" t="n">
        <v>93525</v>
      </c>
      <c r="D41" s="7" t="n">
        <v>546280</v>
      </c>
      <c r="E41" s="8" t="n">
        <f aca="false">D41/C41</f>
        <v>5.84100507885592</v>
      </c>
      <c r="F41" s="17" t="n">
        <v>252959.511</v>
      </c>
      <c r="H41" s="15" t="n">
        <v>4</v>
      </c>
      <c r="I41" s="16" t="n">
        <v>36949</v>
      </c>
      <c r="J41" s="16" t="n">
        <v>241577</v>
      </c>
      <c r="K41" s="18" t="n">
        <f aca="false">J41/I41</f>
        <v>6.53812011150505</v>
      </c>
      <c r="L41" s="20" t="n">
        <v>102216.3</v>
      </c>
      <c r="M41" s="19" t="n">
        <f aca="false">F41/L41</f>
        <v>2.47474728590254</v>
      </c>
      <c r="N41" s="14"/>
    </row>
    <row r="42" customFormat="false" ht="15.75" hidden="false" customHeight="false" outlineLevel="0" collapsed="false">
      <c r="B42" s="15" t="n">
        <v>5</v>
      </c>
      <c r="C42" s="16" t="n">
        <v>209944</v>
      </c>
      <c r="D42" s="7" t="n">
        <v>1254784</v>
      </c>
      <c r="E42" s="8" t="n">
        <f aca="false">D42/C42</f>
        <v>5.97675570628358</v>
      </c>
      <c r="F42" s="17" t="n">
        <v>588336.01</v>
      </c>
      <c r="H42" s="15" t="n">
        <v>5</v>
      </c>
      <c r="I42" s="16" t="n">
        <v>83134</v>
      </c>
      <c r="J42" s="16" t="n">
        <v>570930</v>
      </c>
      <c r="K42" s="8" t="n">
        <f aca="false">J42/I42</f>
        <v>6.86758726874684</v>
      </c>
      <c r="L42" s="16" t="n">
        <v>243612.05</v>
      </c>
      <c r="M42" s="19" t="n">
        <f aca="false">F42/L42</f>
        <v>2.41505299101584</v>
      </c>
      <c r="N42" s="14"/>
    </row>
    <row r="43" customFormat="false" ht="16.5" hidden="false" customHeight="false" outlineLevel="0" collapsed="false">
      <c r="B43" s="21" t="n">
        <v>6</v>
      </c>
      <c r="C43" s="22" t="n">
        <v>423940</v>
      </c>
      <c r="D43" s="22" t="n">
        <v>2712165</v>
      </c>
      <c r="E43" s="23" t="n">
        <f aca="false">D43/C43</f>
        <v>6.3975208755956</v>
      </c>
      <c r="F43" s="24" t="n">
        <v>1581697.61</v>
      </c>
      <c r="H43" s="21" t="n">
        <v>6</v>
      </c>
      <c r="I43" s="22" t="n">
        <v>186679</v>
      </c>
      <c r="J43" s="22" t="n">
        <v>1345818</v>
      </c>
      <c r="K43" s="25" t="n">
        <f aca="false">J43/I43</f>
        <v>7.20926295941161</v>
      </c>
      <c r="L43" s="22" t="n">
        <v>581840.76</v>
      </c>
      <c r="M43" s="26" t="n">
        <f aca="false">F43/L43</f>
        <v>2.718437274831</v>
      </c>
      <c r="N43" s="14"/>
    </row>
    <row r="46" s="28" customFormat="true" ht="15" hidden="false" customHeight="false" outlineLevel="0" collapsed="false">
      <c r="A46" s="27" t="s">
        <v>16</v>
      </c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</row>
    <row r="47" customFormat="false" ht="15" hidden="false" customHeight="false" outlineLevel="0" collapsed="false">
      <c r="J47" s="1"/>
    </row>
    <row r="48" customFormat="false" ht="15" hidden="false" customHeight="false" outlineLevel="0" collapsed="false">
      <c r="B48" s="0" t="s">
        <v>17</v>
      </c>
      <c r="C48" s="1"/>
    </row>
    <row r="49" customFormat="false" ht="15" hidden="false" customHeight="false" outlineLevel="0" collapsed="false">
      <c r="C49" s="1"/>
    </row>
    <row r="50" customFormat="false" ht="15.75" hidden="false" customHeight="false" outlineLevel="0" collapsed="false"/>
    <row r="51" customFormat="false" ht="15.75" hidden="false" customHeight="false" outlineLevel="0" collapsed="false">
      <c r="B51" s="2" t="s">
        <v>8</v>
      </c>
      <c r="C51" s="2"/>
      <c r="D51" s="2"/>
      <c r="E51" s="2"/>
      <c r="F51" s="2"/>
      <c r="H51" s="2" t="s">
        <v>9</v>
      </c>
      <c r="I51" s="2"/>
      <c r="J51" s="2"/>
      <c r="K51" s="2"/>
      <c r="L51" s="2"/>
      <c r="M51" s="2"/>
    </row>
    <row r="52" customFormat="false" ht="30.75" hidden="false" customHeight="false" outlineLevel="0" collapsed="false">
      <c r="B52" s="3" t="s">
        <v>18</v>
      </c>
      <c r="C52" s="3" t="s">
        <v>11</v>
      </c>
      <c r="D52" s="3" t="s">
        <v>12</v>
      </c>
      <c r="E52" s="3" t="s">
        <v>13</v>
      </c>
      <c r="F52" s="3" t="s">
        <v>14</v>
      </c>
      <c r="H52" s="4" t="s">
        <v>18</v>
      </c>
      <c r="I52" s="4" t="s">
        <v>11</v>
      </c>
      <c r="J52" s="4" t="s">
        <v>12</v>
      </c>
      <c r="K52" s="4" t="s">
        <v>13</v>
      </c>
      <c r="L52" s="4" t="s">
        <v>14</v>
      </c>
      <c r="M52" s="4" t="s">
        <v>15</v>
      </c>
    </row>
    <row r="53" customFormat="false" ht="15.75" hidden="false" customHeight="false" outlineLevel="0" collapsed="false">
      <c r="B53" s="15" t="s">
        <v>19</v>
      </c>
      <c r="C53" s="16" t="n">
        <v>19764</v>
      </c>
      <c r="D53" s="7" t="n">
        <v>87024</v>
      </c>
      <c r="E53" s="8" t="n">
        <f aca="false">D53/C53</f>
        <v>4.40315725561627</v>
      </c>
      <c r="F53" s="17" t="n">
        <v>47126.42</v>
      </c>
      <c r="H53" s="15" t="s">
        <v>19</v>
      </c>
      <c r="I53" s="16" t="n">
        <v>3774</v>
      </c>
      <c r="J53" s="16" t="n">
        <v>18370</v>
      </c>
      <c r="K53" s="8" t="n">
        <f aca="false">J53/I53</f>
        <v>4.86751457339693</v>
      </c>
      <c r="L53" s="16" t="n">
        <v>9261.03</v>
      </c>
      <c r="M53" s="19" t="n">
        <f aca="false">F53/L53</f>
        <v>5.0886802007984</v>
      </c>
    </row>
    <row r="54" customFormat="false" ht="16.5" hidden="false" customHeight="false" outlineLevel="0" collapsed="false">
      <c r="B54" s="15" t="s">
        <v>20</v>
      </c>
      <c r="C54" s="16" t="n">
        <v>50052</v>
      </c>
      <c r="D54" s="7" t="n">
        <v>241176</v>
      </c>
      <c r="E54" s="8" t="n">
        <f aca="false">D54/C54</f>
        <v>4.81850875089907</v>
      </c>
      <c r="F54" s="17" t="n">
        <v>125176.22</v>
      </c>
      <c r="H54" s="15" t="s">
        <v>20</v>
      </c>
      <c r="I54" s="16" t="n">
        <v>10398</v>
      </c>
      <c r="J54" s="16" t="n">
        <v>55354</v>
      </c>
      <c r="K54" s="18" t="n">
        <f aca="false">J54/I54</f>
        <v>5.32352375456819</v>
      </c>
      <c r="L54" s="16" t="n">
        <v>26042.85</v>
      </c>
      <c r="M54" s="19" t="n">
        <f aca="false">F54/L54</f>
        <v>4.80654843843896</v>
      </c>
    </row>
    <row r="55" customFormat="false" ht="15.75" hidden="false" customHeight="false" outlineLevel="0" collapsed="false">
      <c r="B55" s="6" t="s">
        <v>21</v>
      </c>
      <c r="C55" s="7" t="n">
        <v>72489</v>
      </c>
      <c r="D55" s="7" t="n">
        <v>405236</v>
      </c>
      <c r="E55" s="8" t="n">
        <f aca="false">D55/C55</f>
        <v>5.59031025396957</v>
      </c>
      <c r="F55" s="9" t="n">
        <v>184634.34</v>
      </c>
      <c r="H55" s="6" t="s">
        <v>21</v>
      </c>
      <c r="I55" s="11" t="n">
        <v>25317</v>
      </c>
      <c r="J55" s="11" t="n">
        <v>160041</v>
      </c>
      <c r="K55" s="12" t="n">
        <f aca="false">J55/I55</f>
        <v>6.32148358810286</v>
      </c>
      <c r="L55" s="11" t="n">
        <v>66799.18</v>
      </c>
      <c r="M55" s="13" t="n">
        <f aca="false">F55/L55</f>
        <v>2.76402105534828</v>
      </c>
    </row>
    <row r="100" customFormat="false" ht="13.8" hidden="false" customHeight="false" outlineLevel="0" collapsed="false">
      <c r="A100" s="27" t="s">
        <v>22</v>
      </c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</row>
    <row r="102" customFormat="false" ht="13.8" hidden="false" customHeight="false" outlineLevel="0" collapsed="false">
      <c r="B102" s="2" t="s">
        <v>8</v>
      </c>
      <c r="C102" s="2"/>
      <c r="D102" s="2"/>
      <c r="E102" s="2"/>
      <c r="F102" s="2"/>
      <c r="H102" s="2" t="s">
        <v>9</v>
      </c>
      <c r="I102" s="2"/>
      <c r="J102" s="2"/>
      <c r="K102" s="2"/>
      <c r="L102" s="2"/>
      <c r="M102" s="2"/>
    </row>
    <row r="103" customFormat="false" ht="28.35" hidden="false" customHeight="false" outlineLevel="0" collapsed="false">
      <c r="B103" s="3" t="s">
        <v>23</v>
      </c>
      <c r="C103" s="3" t="s">
        <v>11</v>
      </c>
      <c r="D103" s="3" t="s">
        <v>12</v>
      </c>
      <c r="E103" s="3" t="s">
        <v>13</v>
      </c>
      <c r="F103" s="3" t="s">
        <v>14</v>
      </c>
      <c r="H103" s="4" t="s">
        <v>23</v>
      </c>
      <c r="I103" s="4" t="s">
        <v>11</v>
      </c>
      <c r="J103" s="4" t="s">
        <v>12</v>
      </c>
      <c r="K103" s="4" t="s">
        <v>13</v>
      </c>
      <c r="L103" s="4" t="s">
        <v>14</v>
      </c>
      <c r="M103" s="4" t="s">
        <v>15</v>
      </c>
    </row>
    <row r="104" customFormat="false" ht="15" hidden="false" customHeight="false" outlineLevel="0" collapsed="false">
      <c r="B104" s="6" t="s">
        <v>24</v>
      </c>
      <c r="C104" s="7" t="n">
        <v>16</v>
      </c>
      <c r="D104" s="7" t="n">
        <v>32</v>
      </c>
      <c r="E104" s="8" t="n">
        <f aca="false">D104/C104</f>
        <v>2</v>
      </c>
      <c r="F104" s="9" t="n">
        <v>12.95</v>
      </c>
      <c r="H104" s="10" t="n">
        <v>1</v>
      </c>
      <c r="I104" s="11"/>
      <c r="J104" s="11"/>
      <c r="K104" s="12" t="e">
        <f aca="false">J104/I104</f>
        <v>#DIV/0!</v>
      </c>
      <c r="L104" s="11"/>
      <c r="M104" s="29" t="e">
        <f aca="false">F104/L104</f>
        <v>#DIV/0!</v>
      </c>
    </row>
    <row r="105" customFormat="false" ht="15" hidden="false" customHeight="false" outlineLevel="0" collapsed="false">
      <c r="B105" s="15" t="s">
        <v>25</v>
      </c>
      <c r="C105" s="16" t="n">
        <v>32</v>
      </c>
      <c r="D105" s="7" t="n">
        <v>80</v>
      </c>
      <c r="E105" s="8" t="n">
        <f aca="false">D105/C105</f>
        <v>2.5</v>
      </c>
      <c r="F105" s="17" t="n">
        <v>27.193</v>
      </c>
      <c r="H105" s="15" t="n">
        <v>2</v>
      </c>
      <c r="I105" s="16"/>
      <c r="J105" s="16"/>
      <c r="K105" s="18" t="e">
        <f aca="false">J105/I105</f>
        <v>#DIV/0!</v>
      </c>
      <c r="L105" s="16"/>
      <c r="M105" s="30" t="e">
        <f aca="false">F105/L105</f>
        <v>#DIV/0!</v>
      </c>
    </row>
    <row r="106" customFormat="false" ht="15" hidden="false" customHeight="false" outlineLevel="0" collapsed="false">
      <c r="B106" s="15" t="s">
        <v>26</v>
      </c>
      <c r="C106" s="16" t="n">
        <v>256</v>
      </c>
      <c r="D106" s="7" t="n">
        <v>960</v>
      </c>
      <c r="E106" s="8" t="n">
        <f aca="false">D106/C106</f>
        <v>3.75</v>
      </c>
      <c r="F106" s="17" t="n">
        <v>362.682</v>
      </c>
      <c r="H106" s="15" t="n">
        <v>3</v>
      </c>
      <c r="I106" s="16"/>
      <c r="J106" s="16"/>
      <c r="K106" s="8" t="e">
        <f aca="false">J106/I106</f>
        <v>#DIV/0!</v>
      </c>
      <c r="L106" s="16"/>
      <c r="M106" s="30" t="e">
        <f aca="false">F106/L106</f>
        <v>#DIV/0!</v>
      </c>
    </row>
    <row r="107" customFormat="false" ht="15" hidden="false" customHeight="false" outlineLevel="0" collapsed="false">
      <c r="B107" s="15" t="s">
        <v>27</v>
      </c>
      <c r="C107" s="16" t="n">
        <v>512</v>
      </c>
      <c r="D107" s="7" t="n">
        <v>1984</v>
      </c>
      <c r="E107" s="8" t="n">
        <f aca="false">D107/C107</f>
        <v>3.875</v>
      </c>
      <c r="F107" s="17" t="n">
        <v>905.61</v>
      </c>
      <c r="H107" s="15" t="n">
        <v>4</v>
      </c>
      <c r="I107" s="16"/>
      <c r="J107" s="16"/>
      <c r="K107" s="18" t="e">
        <f aca="false">J107/I107</f>
        <v>#DIV/0!</v>
      </c>
      <c r="L107" s="20"/>
      <c r="M107" s="30" t="e">
        <f aca="false">F107/L107</f>
        <v>#DIV/0!</v>
      </c>
    </row>
    <row r="108" customFormat="false" ht="15" hidden="false" customHeight="false" outlineLevel="0" collapsed="false">
      <c r="B108" s="15" t="s">
        <v>28</v>
      </c>
      <c r="C108" s="16" t="n">
        <v>4096</v>
      </c>
      <c r="D108" s="7" t="n">
        <v>16320</v>
      </c>
      <c r="E108" s="8" t="n">
        <f aca="false">D108/C108</f>
        <v>3.984375</v>
      </c>
      <c r="F108" s="17" t="n">
        <v>11983.547</v>
      </c>
      <c r="H108" s="15" t="n">
        <v>5</v>
      </c>
      <c r="I108" s="16"/>
      <c r="J108" s="16"/>
      <c r="K108" s="8" t="e">
        <f aca="false">J108/I108</f>
        <v>#DIV/0!</v>
      </c>
      <c r="L108" s="16"/>
      <c r="M108" s="30" t="e">
        <f aca="false">F108/L108</f>
        <v>#DIV/0!</v>
      </c>
    </row>
    <row r="109" customFormat="false" ht="15" hidden="false" customHeight="false" outlineLevel="0" collapsed="false">
      <c r="B109" s="15" t="s">
        <v>29</v>
      </c>
      <c r="C109" s="16" t="n">
        <v>8192</v>
      </c>
      <c r="D109" s="7" t="n">
        <v>32704</v>
      </c>
      <c r="E109" s="8" t="n">
        <f aca="false">D109/C109</f>
        <v>3.9921875</v>
      </c>
      <c r="F109" s="17" t="n">
        <v>28304.235</v>
      </c>
      <c r="H109" s="15" t="n">
        <v>5</v>
      </c>
      <c r="I109" s="16"/>
      <c r="J109" s="16"/>
      <c r="K109" s="8" t="e">
        <f aca="false">J109/I109</f>
        <v>#DIV/0!</v>
      </c>
      <c r="L109" s="16"/>
      <c r="M109" s="30" t="e">
        <f aca="false">F109/L109</f>
        <v>#DIV/0!</v>
      </c>
    </row>
    <row r="110" customFormat="false" ht="15" hidden="false" customHeight="false" outlineLevel="0" collapsed="false">
      <c r="B110" s="21" t="s">
        <v>30</v>
      </c>
      <c r="C110" s="22" t="n">
        <v>131072</v>
      </c>
      <c r="D110" s="22" t="n">
        <v>524224</v>
      </c>
      <c r="E110" s="23" t="n">
        <f aca="false">D110/C110</f>
        <v>3.99951171875</v>
      </c>
      <c r="F110" s="24" t="n">
        <v>803021.632</v>
      </c>
      <c r="H110" s="21" t="n">
        <v>6</v>
      </c>
      <c r="I110" s="22"/>
      <c r="J110" s="22"/>
      <c r="K110" s="25" t="e">
        <f aca="false">J110/I110</f>
        <v>#DIV/0!</v>
      </c>
      <c r="L110" s="22"/>
      <c r="M110" s="31" t="e">
        <f aca="false">F110/L110</f>
        <v>#DIV/0!</v>
      </c>
    </row>
  </sheetData>
  <mergeCells count="8">
    <mergeCell ref="B36:F36"/>
    <mergeCell ref="H36:M36"/>
    <mergeCell ref="A46:Y46"/>
    <mergeCell ref="B51:F51"/>
    <mergeCell ref="H51:M51"/>
    <mergeCell ref="A100:Y100"/>
    <mergeCell ref="B102:F102"/>
    <mergeCell ref="H102:M10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LibreOffice/7.5.1.2$Linux_X86_64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2022-01-08T19:35:44Z</dcterms:created>
  <dc:creator>Noah</dc:creator>
  <dc:description/>
  <dc:language>en-US</dc:language>
  <cp:lastModifiedBy/>
  <cp:lastPrinted>2022-03-19T00:00:14Z</cp:lastPrinted>
  <dcterms:modified xsi:type="dcterms:W3CDTF">2023-03-24T09:54:52Z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